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3580" windowHeight="9855" activeTab="1"/>
  </bookViews>
  <sheets>
    <sheet name="Page 1" sheetId="1" r:id="rId1"/>
    <sheet name="Page 2" sheetId="4" r:id="rId2"/>
    <sheet name="Feuil1" sheetId="5" r:id="rId3"/>
  </sheets>
  <definedNames>
    <definedName name="_xlnm.Print_Area" localSheetId="0">'Page 1'!$A$1:$H$25</definedName>
    <definedName name="_xlnm.Print_Area" localSheetId="1">'Page 2'!$A$1:$H$57</definedName>
  </definedNames>
  <calcPr calcId="125725"/>
</workbook>
</file>

<file path=xl/calcChain.xml><?xml version="1.0" encoding="utf-8"?>
<calcChain xmlns="http://schemas.openxmlformats.org/spreadsheetml/2006/main">
  <c r="H26" i="4"/>
  <c r="F26"/>
  <c r="D26"/>
  <c r="E26"/>
  <c r="C26"/>
  <c r="F15"/>
  <c r="D15"/>
  <c r="C15"/>
  <c r="H10"/>
  <c r="F10"/>
  <c r="D10"/>
  <c r="C10"/>
  <c r="E20" i="1"/>
  <c r="D20"/>
  <c r="C20"/>
  <c r="E11"/>
  <c r="D11"/>
  <c r="C11"/>
</calcChain>
</file>

<file path=xl/sharedStrings.xml><?xml version="1.0" encoding="utf-8"?>
<sst xmlns="http://schemas.openxmlformats.org/spreadsheetml/2006/main" count="199" uniqueCount="143">
  <si>
    <t>INSTRUCTION 
CODIFICATION</t>
  </si>
  <si>
    <t xml:space="preserve">L’ensemble des produits fabriqués par la société doivent être identifiés selon la codification définie ci-dessous :
[Les 3 premières lettres du client] – [N° de l’état du produit] - [Référence article client] – [Indice plan]
Exemple : Ecrou d’entrainement
Client : SMT.
Numéro article : 380040330900.
Etat du produit : fini.
Indice plan : 0.
On obtient : SMT-0-380040330900-0
</t>
  </si>
  <si>
    <t>Indice 2</t>
  </si>
  <si>
    <t>Règle de codification d'un produit</t>
  </si>
  <si>
    <t>Règle de codification des métaux</t>
  </si>
  <si>
    <t>Métaux :</t>
  </si>
  <si>
    <t>Forme :</t>
  </si>
  <si>
    <t>Catégorie de métaux</t>
  </si>
  <si>
    <t>N°</t>
  </si>
  <si>
    <t>Laiton</t>
  </si>
  <si>
    <t>Aluminium</t>
  </si>
  <si>
    <t>Cuivre</t>
  </si>
  <si>
    <t>Bronze</t>
  </si>
  <si>
    <t>Inox 303</t>
  </si>
  <si>
    <t>Inox 304</t>
  </si>
  <si>
    <t>Inox 316L</t>
  </si>
  <si>
    <t>Inox 302L</t>
  </si>
  <si>
    <t>PX</t>
  </si>
  <si>
    <t>Laiton classe2</t>
  </si>
  <si>
    <t>Acier</t>
  </si>
  <si>
    <t>Alu 2030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</si>
  <si>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</si>
  <si>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</si>
  <si>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</si>
  <si>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</si>
  <si>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</si>
  <si>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</si>
  <si>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</si>
  <si>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</si>
  <si>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</si>
  <si>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</si>
  <si>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</si>
  <si>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</si>
  <si>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Inox 316</t>
  </si>
  <si>
    <t>13</t>
  </si>
  <si>
    <t>Forme</t>
  </si>
  <si>
    <t>Carré</t>
  </si>
  <si>
    <t>Hexagonal</t>
  </si>
  <si>
    <t>Diamètre</t>
  </si>
  <si>
    <t>Profil spécifique</t>
  </si>
  <si>
    <t>Tube</t>
  </si>
  <si>
    <t>Lettres</t>
  </si>
  <si>
    <t>C</t>
  </si>
  <si>
    <t>H</t>
  </si>
  <si>
    <t>O</t>
  </si>
  <si>
    <t>S</t>
  </si>
  <si>
    <t>T</t>
  </si>
  <si>
    <t>Dimension :</t>
  </si>
  <si>
    <t>Référence :</t>
  </si>
  <si>
    <t>ME -</t>
  </si>
  <si>
    <t>Règle de codification des matières plastiques</t>
  </si>
  <si>
    <t>L’ensemble des métaux achetés par la société doivent être identifiés selon la codification définie ci-dessous :
[ME] – [N° de la catégorie de métaux + Lettre du type de métaux + dimension]</t>
  </si>
  <si>
    <t xml:space="preserve">L’ensemble des matières plastiques achetées par la société doivent être identifiées selon la codification définie ci-dessous :
[PL] – [N° de la catégorie de matière plastique + Lettre du type de plastique + dimension]
</t>
  </si>
  <si>
    <t>Matière :</t>
  </si>
  <si>
    <t>Matière</t>
  </si>
  <si>
    <t>Granulés</t>
  </si>
  <si>
    <t>G</t>
  </si>
  <si>
    <t>POM Noir</t>
  </si>
  <si>
    <t>PVC</t>
  </si>
  <si>
    <t>PEEK</t>
  </si>
  <si>
    <t>PA 6.6</t>
  </si>
  <si>
    <t>FR4</t>
  </si>
  <si>
    <t>POM BLANC</t>
  </si>
  <si>
    <t>PL -</t>
  </si>
  <si>
    <t>Règle de codification des outillages spéciaux</t>
  </si>
  <si>
    <t xml:space="preserve">L’ensemble des outillages spéciaux doivent être identifiés selon la codification définie ci-dessous : 
[OS] – [Référence interne du produit]
Exemple : OS - SMT-0-380040330900-0
Outillage spécial pour l’usinage du produit fini SMT-0-380040330900-0.
</t>
  </si>
  <si>
    <t>Règle de codification des emballages</t>
  </si>
  <si>
    <t xml:space="preserve">L’ensemble des emballages doivent être identifiés selon la codification définie ci-dessous :
Plateaux thermoformés :
[EM] – [Type d’emballage]  – [Dimension/nombre d’alvéoles/Ø alvéoles]
Cartons :
[EM] – [Type d’emballage]  – [Dimension/Codification]
</t>
  </si>
  <si>
    <t>Type :</t>
  </si>
  <si>
    <t>Type emballage</t>
  </si>
  <si>
    <t>Plateau thermoformé</t>
  </si>
  <si>
    <t>Carton</t>
  </si>
  <si>
    <t>PL</t>
  </si>
  <si>
    <t>CA</t>
  </si>
  <si>
    <t>EM -</t>
  </si>
  <si>
    <t>Nbr alvéole:</t>
  </si>
  <si>
    <t>/</t>
  </si>
  <si>
    <t>Ø alvéole :</t>
  </si>
  <si>
    <t>200x200</t>
  </si>
  <si>
    <t>Codification</t>
  </si>
  <si>
    <t>C4</t>
  </si>
  <si>
    <t>20x20x10</t>
  </si>
  <si>
    <t>Dimension carton(cm)</t>
  </si>
  <si>
    <t>cm</t>
  </si>
  <si>
    <t>Règle de codification des colorants</t>
  </si>
  <si>
    <t xml:space="preserve">L’ensemble des colorants achetées par la société doivent être identifiées selon la codification définie ci-dessous :
[CO] – [Type de colorant + couleur + Nuance]
</t>
  </si>
  <si>
    <t>Types colorants</t>
  </si>
  <si>
    <t>Poudre</t>
  </si>
  <si>
    <t>Liquide</t>
  </si>
  <si>
    <t>Master batch</t>
  </si>
  <si>
    <t>Couleur</t>
  </si>
  <si>
    <t>Nuance</t>
  </si>
  <si>
    <t>Couleur :</t>
  </si>
  <si>
    <t>Nuance :</t>
  </si>
  <si>
    <t>CO -</t>
  </si>
  <si>
    <t>-</t>
  </si>
  <si>
    <t>Sans</t>
  </si>
  <si>
    <t>Référence</t>
  </si>
  <si>
    <t>Fournisseurs</t>
  </si>
  <si>
    <t>Rouge</t>
  </si>
  <si>
    <t>Vert</t>
  </si>
  <si>
    <t>Orange</t>
  </si>
  <si>
    <t>Blanc</t>
  </si>
  <si>
    <t>Noir</t>
  </si>
  <si>
    <t>Beige</t>
  </si>
  <si>
    <t>Bordeau</t>
  </si>
  <si>
    <t>Violet</t>
  </si>
  <si>
    <t>Fuschia</t>
  </si>
  <si>
    <t>Caramel</t>
  </si>
  <si>
    <t>Anis</t>
  </si>
  <si>
    <t>Elian</t>
  </si>
  <si>
    <t>Ciba Suisse</t>
  </si>
  <si>
    <t>Ciba France</t>
  </si>
  <si>
    <t>M02246B4</t>
  </si>
  <si>
    <t>M198481</t>
  </si>
  <si>
    <t>M188748</t>
  </si>
  <si>
    <t>2500J</t>
  </si>
  <si>
    <t>22519J</t>
  </si>
  <si>
    <t>UN8021</t>
  </si>
  <si>
    <t>M99874</t>
  </si>
  <si>
    <t>M02024B28</t>
  </si>
  <si>
    <t>14.930</t>
  </si>
  <si>
    <t>15.453</t>
  </si>
  <si>
    <t>13.039</t>
  </si>
  <si>
    <t>H068140.5</t>
  </si>
  <si>
    <t>H018014.6</t>
  </si>
  <si>
    <t>EN.53266</t>
  </si>
  <si>
    <t>EN.36448.62</t>
  </si>
  <si>
    <t>EN.30625.62</t>
  </si>
  <si>
    <t>EN.63004</t>
  </si>
  <si>
    <t>EN.62970</t>
  </si>
  <si>
    <t>0191872V8</t>
  </si>
  <si>
    <t>0142153V8</t>
  </si>
  <si>
    <t>1893968V8</t>
  </si>
  <si>
    <t>0180146V8</t>
  </si>
  <si>
    <t>0681405V8</t>
  </si>
  <si>
    <t>Bruno Peter AG</t>
  </si>
  <si>
    <t>Fournisseur :</t>
  </si>
  <si>
    <t>Masterbatch(Elian)</t>
  </si>
  <si>
    <t>Rouge B4-M02246B4</t>
  </si>
  <si>
    <t>Transparent</t>
  </si>
  <si>
    <t>Bleu</t>
  </si>
  <si>
    <t>Rose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</si>
</sst>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" fillId="3" borderId="1" xfId="0" applyFont="1" applyFill="1" applyBorder="1"/>
    <xf numFmtId="0" fontId="0" fillId="0" borderId="0" xfId="0" quotePrefix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quotePrefix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7" xfId="0" applyBorder="1" applyAlignment="1"/>
    <xf numFmtId="0" fontId="0" fillId="0" borderId="9" xfId="0" applyBorder="1" applyAlignment="1"/>
    <xf numFmtId="0" fontId="1" fillId="0" borderId="6" xfId="0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0" borderId="3" xfId="0" quotePrefix="1" applyNumberFormat="1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Border="1"/>
    <xf numFmtId="0" fontId="0" fillId="0" borderId="3" xfId="0" quotePrefix="1" applyBorder="1" applyAlignment="1">
      <alignment horizontal="center"/>
    </xf>
    <xf numFmtId="0" fontId="0" fillId="0" borderId="4" xfId="0" applyBorder="1"/>
    <xf numFmtId="0" fontId="1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3">
    <dxf>
      <font>
        <color theme="0"/>
      </font>
      <numFmt numFmtId="2" formatCode="0.00"/>
    </dxf>
    <dxf>
      <font>
        <color theme="0"/>
      </font>
    </dxf>
    <dxf>
      <font>
        <color theme="0"/>
      </font>
      <numFmt numFmtId="2" formatCode="0.0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104775</xdr:rowOff>
    </xdr:from>
    <xdr:to>
      <xdr:col>1</xdr:col>
      <xdr:colOff>419100</xdr:colOff>
      <xdr:row>0</xdr:row>
      <xdr:rowOff>653143</xdr:rowOff>
    </xdr:to>
    <xdr:pic>
      <xdr:nvPicPr>
        <xdr:cNvPr id="2" name="Image 1" descr="final copie.jpg"/>
        <xdr:cNvPicPr/>
      </xdr:nvPicPr>
      <xdr:blipFill>
        <a:blip xmlns:r="http://schemas.openxmlformats.org/officeDocument/2006/relationships" r:embed="rId1" cstate="print"/>
        <a:srcRect l="11235" t="21072" r="11235" b="10536"/>
        <a:stretch>
          <a:fillRect/>
        </a:stretch>
      </xdr:blipFill>
      <xdr:spPr bwMode="auto">
        <a:xfrm>
          <a:off x="247650" y="104775"/>
          <a:ext cx="933450" cy="548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104775</xdr:rowOff>
    </xdr:from>
    <xdr:to>
      <xdr:col>1</xdr:col>
      <xdr:colOff>342900</xdr:colOff>
      <xdr:row>0</xdr:row>
      <xdr:rowOff>653143</xdr:rowOff>
    </xdr:to>
    <xdr:pic>
      <xdr:nvPicPr>
        <xdr:cNvPr id="2" name="Image 1" descr="final copie.jpg"/>
        <xdr:cNvPicPr/>
      </xdr:nvPicPr>
      <xdr:blipFill>
        <a:blip xmlns:r="http://schemas.openxmlformats.org/officeDocument/2006/relationships" r:embed="rId1" cstate="print"/>
        <a:srcRect l="11235" t="21072" r="11235" b="10536"/>
        <a:stretch>
          <a:fillRect/>
        </a:stretch>
      </xdr:blipFill>
      <xdr:spPr bwMode="auto">
        <a:xfrm>
          <a:off x="247650" y="104775"/>
          <a:ext cx="933450" cy="548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7"/>
  <sheetViews>
    <sheetView showGridLines="0" topLeftCell="A28" workbookViewId="0">
      <selection activeCell="I4" sqref="I4"/>
    </sheetView>
  </sheetViews>
  <sheetFormatPr baseColWidth="10" defaultRowHeight="15"/>
  <cols>
    <col min="9" max="9" width="25.7109375" customWidth="1"/>
    <col min="11" max="11" width="15.85546875" customWidth="1"/>
    <col min="13" max="13" width="18.42578125" customWidth="1"/>
  </cols>
  <sheetData>
    <row r="1" spans="1:12" ht="54.75" customHeight="1">
      <c r="A1" s="32"/>
      <c r="B1" s="33"/>
      <c r="C1" s="34" t="s">
        <v>0</v>
      </c>
      <c r="D1" s="35"/>
      <c r="E1" s="35"/>
      <c r="F1" s="35"/>
      <c r="G1" s="36"/>
      <c r="H1" s="2" t="s">
        <v>2</v>
      </c>
    </row>
    <row r="3" spans="1:12" ht="15.75">
      <c r="A3" s="28" t="s">
        <v>3</v>
      </c>
      <c r="B3" s="28"/>
      <c r="C3" s="28"/>
      <c r="D3" s="28"/>
      <c r="E3" s="28"/>
      <c r="F3" s="28"/>
      <c r="G3" s="28"/>
      <c r="H3" s="28"/>
    </row>
    <row r="4" spans="1:12" ht="212.25" customHeight="1">
      <c r="A4" s="29" t="s">
        <v>1</v>
      </c>
      <c r="B4" s="30"/>
      <c r="C4" s="30"/>
      <c r="D4" s="30"/>
      <c r="E4" s="30"/>
      <c r="F4" s="30"/>
      <c r="G4" s="30"/>
      <c r="H4" s="30"/>
    </row>
    <row r="5" spans="1:12" ht="15.75">
      <c r="A5" s="28" t="s">
        <v>4</v>
      </c>
      <c r="B5" s="28"/>
      <c r="C5" s="28"/>
      <c r="D5" s="28"/>
      <c r="E5" s="28"/>
      <c r="F5" s="28"/>
      <c r="G5" s="28"/>
      <c r="H5" s="28"/>
    </row>
    <row r="6" spans="1:12" ht="66" customHeight="1">
      <c r="A6" s="29" t="s">
        <v>51</v>
      </c>
      <c r="B6" s="29"/>
      <c r="C6" s="29"/>
      <c r="D6" s="29"/>
      <c r="E6" s="29"/>
      <c r="F6" s="29"/>
      <c r="G6" s="29"/>
      <c r="H6" s="29"/>
    </row>
    <row r="7" spans="1:12">
      <c r="A7" s="3" t="s">
        <v>5</v>
      </c>
      <c r="B7" s="31" t="s">
        <v>10</v>
      </c>
      <c r="C7" s="31"/>
      <c r="I7" s="8"/>
      <c r="J7" s="8"/>
      <c r="K7" s="8"/>
      <c r="L7" s="8"/>
    </row>
    <row r="8" spans="1:12">
      <c r="A8" s="3" t="s">
        <v>6</v>
      </c>
      <c r="B8" s="31" t="s">
        <v>38</v>
      </c>
      <c r="C8" s="31"/>
      <c r="I8" s="9"/>
      <c r="J8" s="10"/>
      <c r="K8" s="9"/>
      <c r="L8" s="9"/>
    </row>
    <row r="9" spans="1:12">
      <c r="A9" s="3" t="s">
        <v>47</v>
      </c>
      <c r="B9" s="31">
        <v>16</v>
      </c>
      <c r="C9" s="31"/>
      <c r="I9" s="1"/>
      <c r="J9" s="4"/>
      <c r="K9" s="1"/>
      <c r="L9" s="1"/>
    </row>
    <row r="10" spans="1:12">
      <c r="I10" s="1"/>
      <c r="J10" s="4"/>
      <c r="K10" s="1"/>
      <c r="L10" s="1"/>
    </row>
    <row r="11" spans="1:12">
      <c r="A11" s="3" t="s">
        <v>48</v>
      </c>
      <c r="B11" s="5" t="s">
        <v>49</v>
      </c>
      <c r="C11" s="6" t="str">
        <f>VLOOKUP(B7,I33:J46,2,FALSE)</f>
        <v>02</v>
      </c>
      <c r="D11" s="6" t="str">
        <f>VLOOKUP(B8,K34:L46,2,FALSE)</f>
        <v>O</v>
      </c>
      <c r="E11" s="7">
        <f>B9</f>
        <v>16</v>
      </c>
      <c r="I11" s="1"/>
      <c r="J11" s="4"/>
      <c r="K11" s="1"/>
      <c r="L11" s="1"/>
    </row>
    <row r="12" spans="1:12">
      <c r="I12" s="1"/>
      <c r="J12" s="4"/>
      <c r="K12" s="1"/>
      <c r="L12" s="1"/>
    </row>
    <row r="13" spans="1:12" ht="15.75">
      <c r="A13" s="28" t="s">
        <v>50</v>
      </c>
      <c r="B13" s="28"/>
      <c r="C13" s="28"/>
      <c r="D13" s="28"/>
      <c r="E13" s="28"/>
      <c r="F13" s="28"/>
      <c r="G13" s="28"/>
      <c r="H13" s="28"/>
      <c r="I13" s="1"/>
      <c r="J13" s="4"/>
      <c r="K13" s="1"/>
      <c r="L13" s="1"/>
    </row>
    <row r="14" spans="1:12">
      <c r="I14" s="1"/>
      <c r="J14" s="4"/>
      <c r="K14" s="1"/>
      <c r="L14" s="1"/>
    </row>
    <row r="15" spans="1:12" ht="84.75" customHeight="1">
      <c r="A15" s="29" t="s">
        <v>52</v>
      </c>
      <c r="B15" s="30"/>
      <c r="C15" s="30"/>
      <c r="D15" s="30"/>
      <c r="E15" s="30"/>
      <c r="F15" s="30"/>
      <c r="G15" s="30"/>
      <c r="H15" s="30"/>
      <c r="I15" s="1"/>
      <c r="J15" s="4"/>
      <c r="K15" s="1"/>
      <c r="L15" s="1"/>
    </row>
    <row r="16" spans="1:12">
      <c r="A16" s="3" t="s">
        <v>53</v>
      </c>
      <c r="B16" s="31" t="s">
        <v>60</v>
      </c>
      <c r="C16" s="31"/>
      <c r="I16" s="1"/>
      <c r="J16" s="4"/>
      <c r="K16" s="1"/>
      <c r="L16" s="1"/>
    </row>
    <row r="17" spans="1:12">
      <c r="A17" s="3" t="s">
        <v>6</v>
      </c>
      <c r="B17" s="31" t="s">
        <v>38</v>
      </c>
      <c r="C17" s="31"/>
      <c r="I17" s="1"/>
      <c r="J17" s="4"/>
      <c r="K17" s="1"/>
      <c r="L17" s="1"/>
    </row>
    <row r="18" spans="1:12">
      <c r="A18" s="3" t="s">
        <v>47</v>
      </c>
      <c r="B18" s="31">
        <v>22</v>
      </c>
      <c r="C18" s="31"/>
      <c r="I18" s="1"/>
      <c r="J18" s="4"/>
      <c r="K18" s="1"/>
      <c r="L18" s="1"/>
    </row>
    <row r="19" spans="1:12">
      <c r="I19" s="1"/>
      <c r="J19" s="4"/>
      <c r="K19" s="1"/>
      <c r="L19" s="1"/>
    </row>
    <row r="20" spans="1:12">
      <c r="A20" s="3" t="s">
        <v>48</v>
      </c>
      <c r="B20" s="5" t="s">
        <v>63</v>
      </c>
      <c r="C20" s="6" t="str">
        <f>VLOOKUP(B16,M34:N46,2,FALSE)</f>
        <v>04</v>
      </c>
      <c r="D20" s="6" t="str">
        <f>VLOOKUP(B17,K34:L46,2,FALSE)</f>
        <v>O</v>
      </c>
      <c r="E20" s="23">
        <f>B18</f>
        <v>22</v>
      </c>
      <c r="I20" s="1"/>
      <c r="J20" s="4"/>
      <c r="K20" s="1"/>
      <c r="L20" s="1"/>
    </row>
    <row r="21" spans="1:12">
      <c r="I21" s="1"/>
      <c r="J21" s="1"/>
    </row>
    <row r="22" spans="1:12" ht="15.75">
      <c r="A22" s="28" t="s">
        <v>64</v>
      </c>
      <c r="B22" s="28"/>
      <c r="C22" s="28"/>
      <c r="D22" s="28"/>
      <c r="E22" s="28"/>
      <c r="F22" s="28"/>
      <c r="G22" s="28"/>
      <c r="H22" s="28"/>
      <c r="I22" s="1"/>
      <c r="J22" s="1"/>
    </row>
    <row r="23" spans="1:12">
      <c r="I23" s="1"/>
      <c r="J23" s="1"/>
    </row>
    <row r="24" spans="1:12" ht="111.75" customHeight="1">
      <c r="A24" s="29" t="s">
        <v>65</v>
      </c>
      <c r="B24" s="30"/>
      <c r="C24" s="30"/>
      <c r="D24" s="30"/>
      <c r="E24" s="30"/>
      <c r="F24" s="30"/>
      <c r="G24" s="30"/>
      <c r="H24" s="30"/>
      <c r="I24" s="1"/>
      <c r="J24" s="1"/>
    </row>
    <row r="25" spans="1:12">
      <c r="I25" s="1"/>
      <c r="J25" s="1"/>
    </row>
    <row r="26" spans="1:12">
      <c r="I26" s="1"/>
      <c r="J26" s="1"/>
    </row>
    <row r="27" spans="1:12">
      <c r="I27" s="1"/>
      <c r="J27" s="1"/>
    </row>
    <row r="28" spans="1:12">
      <c r="I28" s="1"/>
      <c r="J28" s="1"/>
    </row>
    <row r="29" spans="1:12">
      <c r="I29" s="1"/>
      <c r="J29" s="1"/>
    </row>
    <row r="30" spans="1:12">
      <c r="I30" s="1"/>
      <c r="J30" s="1"/>
    </row>
    <row r="32" spans="1:12" ht="15.75" thickBot="1"/>
    <row r="33" spans="1:14">
      <c r="A33" s="8"/>
      <c r="B33" s="8"/>
      <c r="C33" s="8"/>
      <c r="D33" s="8"/>
      <c r="I33" s="11" t="s">
        <v>7</v>
      </c>
      <c r="J33" s="12" t="s">
        <v>8</v>
      </c>
      <c r="K33" s="11" t="s">
        <v>35</v>
      </c>
      <c r="L33" s="12" t="s">
        <v>41</v>
      </c>
      <c r="M33" s="19" t="s">
        <v>54</v>
      </c>
      <c r="N33" s="22" t="s">
        <v>8</v>
      </c>
    </row>
    <row r="34" spans="1:14">
      <c r="A34" s="9"/>
      <c r="B34" s="10"/>
      <c r="C34" s="9"/>
      <c r="D34" s="9"/>
      <c r="I34" s="13" t="s">
        <v>9</v>
      </c>
      <c r="J34" s="14" t="s">
        <v>21</v>
      </c>
      <c r="K34" s="13" t="s">
        <v>36</v>
      </c>
      <c r="L34" s="17" t="s">
        <v>42</v>
      </c>
      <c r="M34" s="13" t="s">
        <v>57</v>
      </c>
      <c r="N34" s="14" t="s">
        <v>21</v>
      </c>
    </row>
    <row r="35" spans="1:14">
      <c r="A35" s="9"/>
      <c r="B35" s="10"/>
      <c r="C35" s="9"/>
      <c r="D35" s="9"/>
      <c r="I35" s="13" t="s">
        <v>10</v>
      </c>
      <c r="J35" s="14" t="s">
        <v>22</v>
      </c>
      <c r="K35" s="13" t="s">
        <v>37</v>
      </c>
      <c r="L35" s="17" t="s">
        <v>43</v>
      </c>
      <c r="M35" s="13" t="s">
        <v>58</v>
      </c>
      <c r="N35" s="14" t="s">
        <v>22</v>
      </c>
    </row>
    <row r="36" spans="1:14">
      <c r="A36" s="9"/>
      <c r="B36" s="10"/>
      <c r="C36" s="9"/>
      <c r="D36" s="9"/>
      <c r="I36" s="13" t="s">
        <v>11</v>
      </c>
      <c r="J36" s="14" t="s">
        <v>23</v>
      </c>
      <c r="K36" s="13" t="s">
        <v>38</v>
      </c>
      <c r="L36" s="17" t="s">
        <v>44</v>
      </c>
      <c r="M36" s="13" t="s">
        <v>59</v>
      </c>
      <c r="N36" s="14" t="s">
        <v>23</v>
      </c>
    </row>
    <row r="37" spans="1:14">
      <c r="A37" s="9"/>
      <c r="B37" s="10"/>
      <c r="C37" s="9"/>
      <c r="D37" s="9"/>
      <c r="I37" s="13" t="s">
        <v>12</v>
      </c>
      <c r="J37" s="14" t="s">
        <v>24</v>
      </c>
      <c r="K37" s="13" t="s">
        <v>39</v>
      </c>
      <c r="L37" s="17" t="s">
        <v>45</v>
      </c>
      <c r="M37" s="13" t="s">
        <v>60</v>
      </c>
      <c r="N37" s="14" t="s">
        <v>24</v>
      </c>
    </row>
    <row r="38" spans="1:14">
      <c r="A38" s="9"/>
      <c r="B38" s="10"/>
      <c r="C38" s="9"/>
      <c r="D38" s="9"/>
      <c r="I38" s="13" t="s">
        <v>13</v>
      </c>
      <c r="J38" s="14" t="s">
        <v>25</v>
      </c>
      <c r="K38" s="13" t="s">
        <v>40</v>
      </c>
      <c r="L38" s="17" t="s">
        <v>46</v>
      </c>
      <c r="M38" s="13" t="s">
        <v>61</v>
      </c>
      <c r="N38" s="14" t="s">
        <v>25</v>
      </c>
    </row>
    <row r="39" spans="1:14">
      <c r="A39" s="9"/>
      <c r="B39" s="10"/>
      <c r="C39" s="9"/>
      <c r="D39" s="9"/>
      <c r="I39" s="13" t="s">
        <v>14</v>
      </c>
      <c r="J39" s="14" t="s">
        <v>26</v>
      </c>
      <c r="K39" s="13" t="s">
        <v>55</v>
      </c>
      <c r="L39" s="17" t="s">
        <v>56</v>
      </c>
      <c r="M39" s="13" t="s">
        <v>62</v>
      </c>
      <c r="N39" s="14" t="s">
        <v>26</v>
      </c>
    </row>
    <row r="40" spans="1:14">
      <c r="A40" s="9"/>
      <c r="B40" s="10"/>
      <c r="C40" s="9"/>
      <c r="D40" s="9"/>
      <c r="I40" s="13" t="s">
        <v>33</v>
      </c>
      <c r="J40" s="14" t="s">
        <v>27</v>
      </c>
      <c r="K40" s="13"/>
      <c r="L40" s="17"/>
      <c r="M40" s="20"/>
      <c r="N40" s="14"/>
    </row>
    <row r="41" spans="1:14">
      <c r="A41" s="9"/>
      <c r="B41" s="10"/>
      <c r="C41" s="9"/>
      <c r="D41" s="9"/>
      <c r="I41" s="13" t="s">
        <v>15</v>
      </c>
      <c r="J41" s="14" t="s">
        <v>28</v>
      </c>
      <c r="K41" s="13"/>
      <c r="L41" s="17"/>
      <c r="M41" s="20"/>
      <c r="N41" s="14"/>
    </row>
    <row r="42" spans="1:14">
      <c r="A42" s="9"/>
      <c r="B42" s="10"/>
      <c r="C42" s="9"/>
      <c r="D42" s="9"/>
      <c r="I42" s="13" t="s">
        <v>16</v>
      </c>
      <c r="J42" s="14" t="s">
        <v>29</v>
      </c>
      <c r="K42" s="13"/>
      <c r="L42" s="17"/>
      <c r="M42" s="20"/>
      <c r="N42" s="14"/>
    </row>
    <row r="43" spans="1:14">
      <c r="A43" s="9"/>
      <c r="B43" s="10"/>
      <c r="C43" s="9"/>
      <c r="D43" s="9"/>
      <c r="I43" s="13" t="s">
        <v>17</v>
      </c>
      <c r="J43" s="14" t="s">
        <v>30</v>
      </c>
      <c r="K43" s="13"/>
      <c r="L43" s="17"/>
      <c r="M43" s="20"/>
      <c r="N43" s="14"/>
    </row>
    <row r="44" spans="1:14">
      <c r="A44" s="9"/>
      <c r="B44" s="10"/>
      <c r="C44" s="9"/>
      <c r="D44" s="9"/>
      <c r="I44" s="13" t="s">
        <v>18</v>
      </c>
      <c r="J44" s="14" t="s">
        <v>31</v>
      </c>
      <c r="K44" s="13"/>
      <c r="L44" s="17"/>
      <c r="M44" s="20"/>
      <c r="N44" s="14"/>
    </row>
    <row r="45" spans="1:14">
      <c r="A45" s="9"/>
      <c r="B45" s="10"/>
      <c r="C45" s="9"/>
      <c r="D45" s="9"/>
      <c r="I45" s="13" t="s">
        <v>19</v>
      </c>
      <c r="J45" s="14" t="s">
        <v>32</v>
      </c>
      <c r="K45" s="13"/>
      <c r="L45" s="17"/>
      <c r="M45" s="20"/>
      <c r="N45" s="14"/>
    </row>
    <row r="46" spans="1:14" ht="15.75" thickBot="1">
      <c r="A46" s="9"/>
      <c r="B46" s="10"/>
      <c r="C46" s="9"/>
      <c r="D46" s="9"/>
      <c r="I46" s="15" t="s">
        <v>20</v>
      </c>
      <c r="J46" s="16" t="s">
        <v>34</v>
      </c>
      <c r="K46" s="15"/>
      <c r="L46" s="18"/>
      <c r="M46" s="21"/>
      <c r="N46" s="18"/>
    </row>
    <row r="47" spans="1:14">
      <c r="A47" s="1"/>
      <c r="B47" s="1"/>
    </row>
  </sheetData>
  <mergeCells count="16">
    <mergeCell ref="A15:H15"/>
    <mergeCell ref="A1:B1"/>
    <mergeCell ref="A3:H3"/>
    <mergeCell ref="A4:H4"/>
    <mergeCell ref="C1:G1"/>
    <mergeCell ref="A5:H5"/>
    <mergeCell ref="A6:H6"/>
    <mergeCell ref="B7:C7"/>
    <mergeCell ref="B8:C8"/>
    <mergeCell ref="B9:C9"/>
    <mergeCell ref="A13:H13"/>
    <mergeCell ref="A22:H22"/>
    <mergeCell ref="A24:H24"/>
    <mergeCell ref="B16:C16"/>
    <mergeCell ref="B17:C17"/>
    <mergeCell ref="B18:C18"/>
  </mergeCells>
  <conditionalFormatting sqref="E20">
    <cfRule type="cellIs" dxfId="2" priority="2" operator="equal">
      <formula>0</formula>
    </cfRule>
  </conditionalFormatting>
  <conditionalFormatting sqref="E11">
    <cfRule type="cellIs" dxfId="1" priority="1" operator="equal">
      <formula>0</formula>
    </cfRule>
  </conditionalFormatting>
  <dataValidations count="4">
    <dataValidation type="list" allowBlank="1" showInputMessage="1" showErrorMessage="1" sqref="B7:C7">
      <formula1>$I$8:$I$20</formula1>
    </dataValidation>
    <dataValidation type="list" allowBlank="1" showInputMessage="1" showErrorMessage="1" sqref="B8:C8">
      <formula1>$K$8:$K$20</formula1>
    </dataValidation>
    <dataValidation type="list" allowBlank="1" showInputMessage="1" showErrorMessage="1" sqref="B16:C16">
      <formula1>$M$34:$M$46</formula1>
    </dataValidation>
    <dataValidation type="list" allowBlank="1" showInputMessage="1" showErrorMessage="1" sqref="B17:C17">
      <formula1>$K$34:$K$46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orientation="portrait" r:id="rId1"/>
  <headerFooter>
    <oddFooter>&amp;CPage 1/2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U59"/>
  <sheetViews>
    <sheetView showGridLines="0" tabSelected="1" workbookViewId="0">
      <selection activeCell="I21" sqref="I21"/>
    </sheetView>
  </sheetViews>
  <sheetFormatPr baseColWidth="10" defaultRowHeight="15"/>
  <cols>
    <col min="1" max="1" width="12.5703125" customWidth="1"/>
    <col min="9" max="9" width="25.7109375" customWidth="1"/>
    <col min="11" max="11" width="22.140625" customWidth="1"/>
    <col min="13" max="13" width="18.42578125" customWidth="1"/>
    <col min="15" max="15" width="17.5703125" customWidth="1"/>
    <col min="19" max="19" width="18.42578125" style="1" customWidth="1"/>
    <col min="20" max="20" width="14.28515625" style="1" customWidth="1"/>
    <col min="21" max="21" width="11.42578125" style="1"/>
  </cols>
  <sheetData>
    <row r="1" spans="1:12" ht="54.75" customHeight="1">
      <c r="A1" s="32"/>
      <c r="B1" s="33"/>
      <c r="C1" s="34" t="s">
        <v>0</v>
      </c>
      <c r="D1" s="35"/>
      <c r="E1" s="35"/>
      <c r="F1" s="35"/>
      <c r="G1" s="36"/>
      <c r="H1" s="2" t="s">
        <v>2</v>
      </c>
    </row>
    <row r="3" spans="1:12" ht="15.75">
      <c r="A3" s="28" t="s">
        <v>66</v>
      </c>
      <c r="B3" s="28"/>
      <c r="C3" s="28"/>
      <c r="D3" s="28"/>
      <c r="E3" s="28"/>
      <c r="F3" s="28"/>
      <c r="G3" s="28"/>
      <c r="H3" s="28"/>
    </row>
    <row r="4" spans="1:12" ht="147.75" customHeight="1">
      <c r="A4" s="29" t="s">
        <v>67</v>
      </c>
      <c r="B4" s="30"/>
      <c r="C4" s="30"/>
      <c r="D4" s="30"/>
      <c r="E4" s="30"/>
      <c r="F4" s="30"/>
      <c r="G4" s="30"/>
      <c r="H4" s="30"/>
    </row>
    <row r="5" spans="1:12">
      <c r="A5" s="3" t="s">
        <v>68</v>
      </c>
      <c r="B5" s="37" t="s">
        <v>70</v>
      </c>
      <c r="C5" s="37"/>
      <c r="I5" s="8"/>
      <c r="J5" s="8"/>
      <c r="K5" s="8"/>
      <c r="L5" s="8"/>
    </row>
    <row r="6" spans="1:12">
      <c r="A6" s="3" t="s">
        <v>47</v>
      </c>
      <c r="B6" s="31" t="s">
        <v>78</v>
      </c>
      <c r="C6" s="31"/>
      <c r="I6" s="9"/>
      <c r="J6" s="10"/>
      <c r="K6" s="9"/>
      <c r="L6" s="9"/>
    </row>
    <row r="7" spans="1:12">
      <c r="A7" s="3" t="s">
        <v>75</v>
      </c>
      <c r="B7" s="31">
        <v>40</v>
      </c>
      <c r="C7" s="31"/>
      <c r="I7" s="1"/>
      <c r="J7" s="4"/>
      <c r="K7" s="1"/>
      <c r="L7" s="1"/>
    </row>
    <row r="8" spans="1:12">
      <c r="A8" s="3" t="s">
        <v>77</v>
      </c>
      <c r="B8" s="32">
        <v>20</v>
      </c>
      <c r="C8" s="33"/>
      <c r="I8" s="1"/>
      <c r="J8" s="4"/>
      <c r="K8" s="1"/>
      <c r="L8" s="1"/>
    </row>
    <row r="9" spans="1:12">
      <c r="I9" s="1"/>
      <c r="J9" s="4"/>
      <c r="K9" s="1"/>
      <c r="L9" s="1"/>
    </row>
    <row r="10" spans="1:12">
      <c r="A10" s="24" t="s">
        <v>48</v>
      </c>
      <c r="B10" s="5" t="s">
        <v>74</v>
      </c>
      <c r="C10" s="6" t="str">
        <f>VLOOKUP(B5,I30:J58,2,FALSE)</f>
        <v>PL</v>
      </c>
      <c r="D10" s="6" t="str">
        <f>B6</f>
        <v>200x200</v>
      </c>
      <c r="E10" s="25" t="s">
        <v>76</v>
      </c>
      <c r="F10" s="6">
        <f>B7</f>
        <v>40</v>
      </c>
      <c r="G10" s="27" t="s">
        <v>76</v>
      </c>
      <c r="H10" s="7">
        <f>B8</f>
        <v>20</v>
      </c>
      <c r="I10" s="1"/>
      <c r="J10" s="4"/>
      <c r="K10" s="1"/>
      <c r="L10" s="1"/>
    </row>
    <row r="11" spans="1:12">
      <c r="I11" s="1"/>
      <c r="J11" s="4"/>
      <c r="K11" s="1"/>
      <c r="L11" s="1"/>
    </row>
    <row r="12" spans="1:12">
      <c r="A12" s="3" t="s">
        <v>68</v>
      </c>
      <c r="B12" s="37" t="s">
        <v>71</v>
      </c>
      <c r="C12" s="37"/>
      <c r="I12" s="1"/>
      <c r="J12" s="4"/>
      <c r="K12" s="1"/>
      <c r="L12" s="1"/>
    </row>
    <row r="13" spans="1:12">
      <c r="A13" s="3" t="s">
        <v>47</v>
      </c>
      <c r="B13" s="31" t="s">
        <v>81</v>
      </c>
      <c r="C13" s="31"/>
      <c r="D13" t="s">
        <v>83</v>
      </c>
      <c r="I13" s="1"/>
      <c r="J13" s="4"/>
      <c r="K13" s="1"/>
      <c r="L13" s="1"/>
    </row>
    <row r="14" spans="1:12">
      <c r="I14" s="1"/>
      <c r="J14" s="4"/>
      <c r="K14" s="1"/>
      <c r="L14" s="1"/>
    </row>
    <row r="15" spans="1:12">
      <c r="A15" s="24" t="s">
        <v>48</v>
      </c>
      <c r="B15" s="5" t="s">
        <v>74</v>
      </c>
      <c r="C15" s="6" t="str">
        <f>VLOOKUP(B12,I30:J58,2,FALSE)</f>
        <v>CA</v>
      </c>
      <c r="D15" s="6" t="str">
        <f>B13</f>
        <v>20x20x10</v>
      </c>
      <c r="E15" s="25" t="s">
        <v>76</v>
      </c>
      <c r="F15" s="7" t="str">
        <f>VLOOKUP(B13,K31:L58,2,FALSE)</f>
        <v>C4</v>
      </c>
      <c r="G15" s="26"/>
      <c r="H15" s="8"/>
      <c r="I15" s="1"/>
      <c r="J15" s="4"/>
      <c r="K15" s="1"/>
      <c r="L15" s="1"/>
    </row>
    <row r="16" spans="1:12">
      <c r="I16" s="1"/>
      <c r="J16" s="4"/>
      <c r="K16" s="1"/>
      <c r="L16" s="1"/>
    </row>
    <row r="17" spans="1:21" ht="15.75">
      <c r="A17" s="28" t="s">
        <v>84</v>
      </c>
      <c r="B17" s="28"/>
      <c r="C17" s="28"/>
      <c r="D17" s="28"/>
      <c r="E17" s="28"/>
      <c r="F17" s="28"/>
      <c r="G17" s="28"/>
      <c r="H17" s="28"/>
      <c r="I17" s="1"/>
      <c r="J17" s="4"/>
      <c r="K17" s="1"/>
      <c r="L17" s="1"/>
    </row>
    <row r="18" spans="1:21">
      <c r="I18" s="1"/>
      <c r="J18" s="4"/>
      <c r="K18" s="1"/>
      <c r="L18" s="1"/>
    </row>
    <row r="19" spans="1:21" ht="84.75" customHeight="1">
      <c r="A19" s="29" t="s">
        <v>85</v>
      </c>
      <c r="B19" s="30"/>
      <c r="C19" s="30"/>
      <c r="D19" s="30"/>
      <c r="E19" s="30"/>
      <c r="F19" s="30"/>
      <c r="G19" s="30"/>
      <c r="H19" s="30"/>
      <c r="I19" s="1"/>
      <c r="J19" s="4"/>
      <c r="K19" s="1"/>
      <c r="L19" s="1"/>
    </row>
    <row r="20" spans="1:21">
      <c r="A20" s="3" t="s">
        <v>68</v>
      </c>
      <c r="B20" s="38" t="s">
        <v>87</v>
      </c>
      <c r="C20" s="38"/>
      <c r="I20" s="1"/>
      <c r="J20" s="1"/>
    </row>
    <row r="21" spans="1:21">
      <c r="A21" s="3" t="s">
        <v>92</v>
      </c>
      <c r="B21" s="31" t="s">
        <v>142</v>
      </c>
      <c r="C21" s="31"/>
      <c r="I21" s="1"/>
      <c r="J21" s="1"/>
    </row>
    <row r="22" spans="1:21">
      <c r="A22" s="3" t="s">
        <v>93</v>
      </c>
      <c r="B22" s="31" t="s">
        <v>96</v>
      </c>
      <c r="C22" s="31"/>
      <c r="I22" s="1"/>
      <c r="J22" s="1"/>
    </row>
    <row r="23" spans="1:21">
      <c r="A23" s="3" t="s">
        <v>48</v>
      </c>
      <c r="B23" s="32" t="s">
        <v>126</v>
      </c>
      <c r="C23" s="33"/>
      <c r="I23" s="1"/>
      <c r="J23" s="1"/>
    </row>
    <row r="24" spans="1:21">
      <c r="A24" s="3" t="s">
        <v>137</v>
      </c>
      <c r="B24" s="32" t="s">
        <v>111</v>
      </c>
      <c r="C24" s="33"/>
      <c r="I24" s="1"/>
      <c r="J24" s="1"/>
    </row>
    <row r="25" spans="1:21">
      <c r="I25" s="1"/>
      <c r="J25" s="1"/>
    </row>
    <row r="26" spans="1:21">
      <c r="A26" s="24" t="s">
        <v>48</v>
      </c>
      <c r="B26" s="5" t="s">
        <v>94</v>
      </c>
      <c r="C26" s="6" t="str">
        <f>VLOOKUP(B20,M31:N58,2,FALSE)</f>
        <v>01</v>
      </c>
      <c r="D26" s="6">
        <f>VLOOKUP(B21,O31:P58,2,FALSE)</f>
        <v>13</v>
      </c>
      <c r="E26" s="6">
        <f>VLOOKUP(B22,Q31:R58,2,FALSE)</f>
        <v>0</v>
      </c>
      <c r="F26" s="39" t="str">
        <f>B23</f>
        <v>EN.53266</v>
      </c>
      <c r="G26" s="40" t="s">
        <v>95</v>
      </c>
      <c r="H26" s="41" t="str">
        <f>VLOOKUP(B24,T31:U58,2,FALSE)</f>
        <v>02</v>
      </c>
      <c r="I26" s="1"/>
      <c r="J26" s="1"/>
    </row>
    <row r="27" spans="1:21">
      <c r="I27" s="1"/>
      <c r="J27" s="1"/>
    </row>
    <row r="29" spans="1:21" ht="15.75" thickBot="1"/>
    <row r="30" spans="1:21">
      <c r="A30" s="8"/>
      <c r="B30" s="8"/>
      <c r="C30" s="8"/>
      <c r="D30" s="8"/>
      <c r="I30" s="11" t="s">
        <v>69</v>
      </c>
      <c r="J30" s="12" t="s">
        <v>8</v>
      </c>
      <c r="K30" s="11" t="s">
        <v>82</v>
      </c>
      <c r="L30" s="12" t="s">
        <v>79</v>
      </c>
      <c r="M30" s="19" t="s">
        <v>86</v>
      </c>
      <c r="N30" s="22" t="s">
        <v>8</v>
      </c>
      <c r="O30" s="19" t="s">
        <v>90</v>
      </c>
      <c r="P30" s="22" t="s">
        <v>8</v>
      </c>
      <c r="Q30" s="19" t="s">
        <v>91</v>
      </c>
      <c r="R30" s="22" t="s">
        <v>8</v>
      </c>
      <c r="S30" s="42" t="s">
        <v>97</v>
      </c>
      <c r="T30" s="11" t="s">
        <v>98</v>
      </c>
      <c r="U30" s="45" t="s">
        <v>8</v>
      </c>
    </row>
    <row r="31" spans="1:21">
      <c r="A31" s="9"/>
      <c r="B31" s="10"/>
      <c r="C31" s="9"/>
      <c r="D31" s="9"/>
      <c r="I31" s="13" t="s">
        <v>70</v>
      </c>
      <c r="J31" s="17" t="s">
        <v>72</v>
      </c>
      <c r="K31" s="13" t="s">
        <v>81</v>
      </c>
      <c r="L31" s="17" t="s">
        <v>80</v>
      </c>
      <c r="M31" s="13" t="s">
        <v>87</v>
      </c>
      <c r="N31" s="14" t="s">
        <v>21</v>
      </c>
      <c r="O31" s="13" t="s">
        <v>99</v>
      </c>
      <c r="P31" s="14" t="s">
        <v>21</v>
      </c>
      <c r="Q31" s="13" t="s">
        <v>96</v>
      </c>
      <c r="R31" s="14">
        <v>0</v>
      </c>
      <c r="S31" s="43" t="s">
        <v>113</v>
      </c>
      <c r="T31" s="13" t="s">
        <v>110</v>
      </c>
      <c r="U31" s="14" t="s">
        <v>21</v>
      </c>
    </row>
    <row r="32" spans="1:21">
      <c r="A32" s="9"/>
      <c r="B32" s="10"/>
      <c r="C32" s="9"/>
      <c r="D32" s="9"/>
      <c r="I32" s="13" t="s">
        <v>71</v>
      </c>
      <c r="J32" s="17" t="s">
        <v>73</v>
      </c>
      <c r="K32" s="13"/>
      <c r="L32" s="17"/>
      <c r="M32" s="13" t="s">
        <v>88</v>
      </c>
      <c r="N32" s="14" t="s">
        <v>22</v>
      </c>
      <c r="O32" s="13" t="s">
        <v>100</v>
      </c>
      <c r="P32" s="14" t="s">
        <v>22</v>
      </c>
      <c r="Q32" s="13" t="s">
        <v>140</v>
      </c>
      <c r="R32" s="14">
        <v>1</v>
      </c>
      <c r="S32" s="43" t="s">
        <v>114</v>
      </c>
      <c r="T32" s="13" t="s">
        <v>111</v>
      </c>
      <c r="U32" s="14" t="s">
        <v>22</v>
      </c>
    </row>
    <row r="33" spans="1:21">
      <c r="A33" s="9"/>
      <c r="B33" s="10"/>
      <c r="C33" s="9"/>
      <c r="D33" s="9"/>
      <c r="I33" s="13"/>
      <c r="J33" s="14"/>
      <c r="K33" s="13"/>
      <c r="L33" s="17"/>
      <c r="M33" s="13" t="s">
        <v>89</v>
      </c>
      <c r="N33" s="14" t="s">
        <v>23</v>
      </c>
      <c r="O33" s="13" t="s">
        <v>101</v>
      </c>
      <c r="P33" s="14" t="s">
        <v>23</v>
      </c>
      <c r="Q33" s="13"/>
      <c r="R33" s="14"/>
      <c r="S33" s="43" t="s">
        <v>115</v>
      </c>
      <c r="T33" s="13" t="s">
        <v>112</v>
      </c>
      <c r="U33" s="14" t="s">
        <v>23</v>
      </c>
    </row>
    <row r="34" spans="1:21">
      <c r="A34" s="9"/>
      <c r="B34" s="10"/>
      <c r="C34" s="9"/>
      <c r="D34" s="9"/>
      <c r="I34" s="13"/>
      <c r="J34" s="14"/>
      <c r="K34" s="13"/>
      <c r="L34" s="17"/>
      <c r="M34" s="13"/>
      <c r="N34" s="14"/>
      <c r="O34" s="13" t="s">
        <v>102</v>
      </c>
      <c r="P34" s="14" t="s">
        <v>24</v>
      </c>
      <c r="Q34" s="13"/>
      <c r="R34" s="14"/>
      <c r="S34" s="43" t="s">
        <v>116</v>
      </c>
      <c r="T34" s="13" t="s">
        <v>136</v>
      </c>
      <c r="U34" s="14" t="s">
        <v>24</v>
      </c>
    </row>
    <row r="35" spans="1:21">
      <c r="A35" s="9"/>
      <c r="B35" s="10"/>
      <c r="C35" s="9"/>
      <c r="D35" s="9"/>
      <c r="I35" s="13"/>
      <c r="J35" s="14"/>
      <c r="K35" s="13"/>
      <c r="L35" s="17"/>
      <c r="M35" s="13"/>
      <c r="N35" s="14"/>
      <c r="O35" s="13" t="s">
        <v>103</v>
      </c>
      <c r="P35" s="14" t="s">
        <v>25</v>
      </c>
      <c r="Q35" s="13"/>
      <c r="R35" s="14"/>
      <c r="S35" s="43" t="s">
        <v>117</v>
      </c>
      <c r="T35" s="13"/>
      <c r="U35" s="17"/>
    </row>
    <row r="36" spans="1:21">
      <c r="A36" s="9"/>
      <c r="B36" s="10"/>
      <c r="C36" s="9"/>
      <c r="D36" s="9"/>
      <c r="I36" s="13"/>
      <c r="J36" s="14"/>
      <c r="K36" s="13"/>
      <c r="L36" s="17"/>
      <c r="M36" s="13"/>
      <c r="N36" s="14"/>
      <c r="O36" s="13" t="s">
        <v>104</v>
      </c>
      <c r="P36" s="14" t="s">
        <v>26</v>
      </c>
      <c r="Q36" s="13"/>
      <c r="R36" s="14"/>
      <c r="S36" s="43" t="s">
        <v>118</v>
      </c>
      <c r="T36" s="13"/>
      <c r="U36" s="17"/>
    </row>
    <row r="37" spans="1:21">
      <c r="A37" s="9"/>
      <c r="B37" s="10"/>
      <c r="C37" s="9"/>
      <c r="D37" s="9"/>
      <c r="I37" s="13"/>
      <c r="J37" s="14"/>
      <c r="K37" s="13"/>
      <c r="L37" s="17"/>
      <c r="M37" s="20"/>
      <c r="N37" s="14"/>
      <c r="O37" s="13" t="s">
        <v>105</v>
      </c>
      <c r="P37" s="14" t="s">
        <v>27</v>
      </c>
      <c r="Q37" s="20"/>
      <c r="R37" s="14"/>
      <c r="S37" s="43" t="s">
        <v>119</v>
      </c>
      <c r="T37" s="13"/>
      <c r="U37" s="17"/>
    </row>
    <row r="38" spans="1:21">
      <c r="A38" s="9"/>
      <c r="B38" s="10"/>
      <c r="C38" s="9"/>
      <c r="D38" s="9"/>
      <c r="I38" s="13"/>
      <c r="J38" s="14"/>
      <c r="K38" s="13"/>
      <c r="L38" s="17"/>
      <c r="M38" s="20"/>
      <c r="N38" s="14"/>
      <c r="O38" s="13" t="s">
        <v>106</v>
      </c>
      <c r="P38" s="14" t="s">
        <v>28</v>
      </c>
      <c r="Q38" s="20"/>
      <c r="R38" s="14"/>
      <c r="S38" s="43" t="s">
        <v>120</v>
      </c>
      <c r="T38" s="13"/>
      <c r="U38" s="17"/>
    </row>
    <row r="39" spans="1:21">
      <c r="A39" s="9"/>
      <c r="B39" s="10"/>
      <c r="C39" s="9"/>
      <c r="D39" s="9"/>
      <c r="I39" s="13"/>
      <c r="J39" s="14"/>
      <c r="K39" s="13"/>
      <c r="L39" s="17"/>
      <c r="M39" s="20"/>
      <c r="N39" s="14"/>
      <c r="O39" s="13" t="s">
        <v>107</v>
      </c>
      <c r="P39" s="14" t="s">
        <v>29</v>
      </c>
      <c r="Q39" s="20"/>
      <c r="R39" s="14"/>
      <c r="S39" s="43" t="s">
        <v>121</v>
      </c>
      <c r="T39" s="13"/>
      <c r="U39" s="17"/>
    </row>
    <row r="40" spans="1:21">
      <c r="A40" s="9"/>
      <c r="B40" s="10"/>
      <c r="C40" s="9"/>
      <c r="D40" s="9"/>
      <c r="I40" s="13"/>
      <c r="J40" s="14"/>
      <c r="K40" s="13"/>
      <c r="L40" s="17"/>
      <c r="M40" s="20"/>
      <c r="N40" s="14"/>
      <c r="O40" s="13" t="s">
        <v>108</v>
      </c>
      <c r="P40" s="14">
        <v>10</v>
      </c>
      <c r="Q40" s="20"/>
      <c r="R40" s="14"/>
      <c r="S40" s="43" t="s">
        <v>122</v>
      </c>
      <c r="T40" s="13"/>
      <c r="U40" s="17"/>
    </row>
    <row r="41" spans="1:21">
      <c r="A41" s="9"/>
      <c r="B41" s="10"/>
      <c r="C41" s="9"/>
      <c r="D41" s="9"/>
      <c r="I41" s="13"/>
      <c r="J41" s="14"/>
      <c r="K41" s="13"/>
      <c r="L41" s="17"/>
      <c r="M41" s="20"/>
      <c r="N41" s="14"/>
      <c r="O41" s="13" t="s">
        <v>109</v>
      </c>
      <c r="P41" s="14">
        <v>11</v>
      </c>
      <c r="Q41" s="20"/>
      <c r="R41" s="14"/>
      <c r="S41" s="43" t="s">
        <v>123</v>
      </c>
      <c r="T41" s="13"/>
      <c r="U41" s="17"/>
    </row>
    <row r="42" spans="1:21">
      <c r="A42" s="9"/>
      <c r="B42" s="10"/>
      <c r="C42" s="9"/>
      <c r="D42" s="9"/>
      <c r="I42" s="13"/>
      <c r="J42" s="14"/>
      <c r="K42" s="13"/>
      <c r="L42" s="17"/>
      <c r="M42" s="20"/>
      <c r="N42" s="14"/>
      <c r="O42" s="13" t="s">
        <v>141</v>
      </c>
      <c r="P42" s="14">
        <v>12</v>
      </c>
      <c r="Q42" s="20"/>
      <c r="R42" s="14"/>
      <c r="S42" s="43" t="s">
        <v>124</v>
      </c>
      <c r="T42" s="13"/>
      <c r="U42" s="17"/>
    </row>
    <row r="43" spans="1:21">
      <c r="A43" s="9"/>
      <c r="B43" s="10"/>
      <c r="C43" s="9"/>
      <c r="D43" s="9"/>
      <c r="I43" s="13"/>
      <c r="J43" s="14"/>
      <c r="K43" s="13"/>
      <c r="L43" s="17"/>
      <c r="M43" s="20"/>
      <c r="N43" s="14"/>
      <c r="O43" s="13" t="s">
        <v>142</v>
      </c>
      <c r="P43" s="14">
        <v>13</v>
      </c>
      <c r="Q43" s="20"/>
      <c r="R43" s="14"/>
      <c r="S43" s="43" t="s">
        <v>125</v>
      </c>
      <c r="T43" s="13"/>
      <c r="U43" s="17"/>
    </row>
    <row r="44" spans="1:21">
      <c r="A44" s="9"/>
      <c r="B44" s="10"/>
      <c r="C44" s="9"/>
      <c r="D44" s="9"/>
      <c r="I44" s="13"/>
      <c r="J44" s="14"/>
      <c r="K44" s="13"/>
      <c r="L44" s="17"/>
      <c r="M44" s="20"/>
      <c r="N44" s="14"/>
      <c r="O44" s="13"/>
      <c r="P44" s="14"/>
      <c r="Q44" s="20"/>
      <c r="R44" s="14"/>
      <c r="S44" s="43" t="s">
        <v>126</v>
      </c>
      <c r="T44" s="13"/>
      <c r="U44" s="17"/>
    </row>
    <row r="45" spans="1:21">
      <c r="A45" s="9"/>
      <c r="B45" s="10"/>
      <c r="C45" s="9"/>
      <c r="D45" s="9"/>
      <c r="I45" s="13"/>
      <c r="J45" s="14"/>
      <c r="K45" s="13"/>
      <c r="L45" s="17"/>
      <c r="M45" s="20"/>
      <c r="N45" s="14"/>
      <c r="O45" s="13"/>
      <c r="P45" s="14"/>
      <c r="Q45" s="20"/>
      <c r="R45" s="14"/>
      <c r="S45" s="43" t="s">
        <v>127</v>
      </c>
      <c r="T45" s="13"/>
      <c r="U45" s="17"/>
    </row>
    <row r="46" spans="1:21">
      <c r="A46" s="9"/>
      <c r="B46" s="10"/>
      <c r="C46" s="9"/>
      <c r="D46" s="9"/>
      <c r="I46" s="13"/>
      <c r="J46" s="14"/>
      <c r="K46" s="13"/>
      <c r="L46" s="17"/>
      <c r="M46" s="20"/>
      <c r="N46" s="14"/>
      <c r="O46" s="13"/>
      <c r="P46" s="14"/>
      <c r="Q46" s="20"/>
      <c r="R46" s="14"/>
      <c r="S46" s="43" t="s">
        <v>128</v>
      </c>
      <c r="T46" s="13"/>
      <c r="U46" s="17"/>
    </row>
    <row r="47" spans="1:21">
      <c r="A47" s="9"/>
      <c r="B47" s="10"/>
      <c r="C47" s="9"/>
      <c r="D47" s="9"/>
      <c r="I47" s="13"/>
      <c r="J47" s="14"/>
      <c r="K47" s="13"/>
      <c r="L47" s="17"/>
      <c r="M47" s="20"/>
      <c r="N47" s="14"/>
      <c r="O47" s="13"/>
      <c r="P47" s="14"/>
      <c r="Q47" s="20"/>
      <c r="R47" s="14"/>
      <c r="S47" s="43" t="s">
        <v>129</v>
      </c>
      <c r="T47" s="13"/>
      <c r="U47" s="17"/>
    </row>
    <row r="48" spans="1:21">
      <c r="A48" s="9"/>
      <c r="B48" s="10"/>
      <c r="C48" s="9"/>
      <c r="D48" s="9"/>
      <c r="I48" s="13"/>
      <c r="J48" s="14"/>
      <c r="K48" s="13"/>
      <c r="L48" s="17"/>
      <c r="M48" s="20"/>
      <c r="N48" s="14"/>
      <c r="O48" s="13"/>
      <c r="P48" s="14"/>
      <c r="Q48" s="20"/>
      <c r="R48" s="14"/>
      <c r="S48" s="43" t="s">
        <v>130</v>
      </c>
      <c r="T48" s="13"/>
      <c r="U48" s="17"/>
    </row>
    <row r="49" spans="1:21">
      <c r="A49" s="9"/>
      <c r="B49" s="10"/>
      <c r="C49" s="9"/>
      <c r="D49" s="9"/>
      <c r="I49" s="13"/>
      <c r="J49" s="14"/>
      <c r="K49" s="13"/>
      <c r="L49" s="17"/>
      <c r="M49" s="20"/>
      <c r="N49" s="14"/>
      <c r="O49" s="13"/>
      <c r="P49" s="14"/>
      <c r="Q49" s="20"/>
      <c r="R49" s="14"/>
      <c r="S49" s="43" t="s">
        <v>131</v>
      </c>
      <c r="T49" s="13"/>
      <c r="U49" s="17"/>
    </row>
    <row r="50" spans="1:21">
      <c r="A50" s="9"/>
      <c r="B50" s="10"/>
      <c r="C50" s="9"/>
      <c r="D50" s="9"/>
      <c r="I50" s="13"/>
      <c r="J50" s="14"/>
      <c r="K50" s="13"/>
      <c r="L50" s="17"/>
      <c r="M50" s="20"/>
      <c r="N50" s="14"/>
      <c r="O50" s="13"/>
      <c r="P50" s="14"/>
      <c r="Q50" s="20"/>
      <c r="R50" s="14"/>
      <c r="S50" s="43" t="s">
        <v>132</v>
      </c>
      <c r="T50" s="13"/>
      <c r="U50" s="17"/>
    </row>
    <row r="51" spans="1:21">
      <c r="A51" s="9"/>
      <c r="B51" s="10"/>
      <c r="C51" s="9"/>
      <c r="D51" s="9"/>
      <c r="I51" s="13"/>
      <c r="J51" s="14"/>
      <c r="K51" s="13"/>
      <c r="L51" s="17"/>
      <c r="M51" s="20"/>
      <c r="N51" s="14"/>
      <c r="O51" s="13"/>
      <c r="P51" s="14"/>
      <c r="Q51" s="20"/>
      <c r="R51" s="14"/>
      <c r="S51" s="43" t="s">
        <v>133</v>
      </c>
      <c r="T51" s="13"/>
      <c r="U51" s="17"/>
    </row>
    <row r="52" spans="1:21">
      <c r="A52" s="9"/>
      <c r="B52" s="10"/>
      <c r="C52" s="9"/>
      <c r="D52" s="9"/>
      <c r="I52" s="13"/>
      <c r="J52" s="14"/>
      <c r="K52" s="13"/>
      <c r="L52" s="17"/>
      <c r="M52" s="20"/>
      <c r="N52" s="14"/>
      <c r="O52" s="13"/>
      <c r="P52" s="14"/>
      <c r="Q52" s="20"/>
      <c r="R52" s="14"/>
      <c r="S52" s="43" t="s">
        <v>134</v>
      </c>
      <c r="T52" s="13"/>
      <c r="U52" s="17"/>
    </row>
    <row r="53" spans="1:21">
      <c r="A53" s="9"/>
      <c r="B53" s="10"/>
      <c r="C53" s="9"/>
      <c r="D53" s="9"/>
      <c r="I53" s="13"/>
      <c r="J53" s="14"/>
      <c r="K53" s="13"/>
      <c r="L53" s="17"/>
      <c r="M53" s="20"/>
      <c r="N53" s="14"/>
      <c r="O53" s="13"/>
      <c r="P53" s="14"/>
      <c r="Q53" s="20"/>
      <c r="R53" s="14"/>
      <c r="S53" s="43" t="s">
        <v>135</v>
      </c>
      <c r="T53" s="13"/>
      <c r="U53" s="17"/>
    </row>
    <row r="54" spans="1:21">
      <c r="A54" s="9"/>
      <c r="B54" s="10"/>
      <c r="C54" s="9"/>
      <c r="D54" s="9"/>
      <c r="I54" s="13"/>
      <c r="J54" s="14"/>
      <c r="K54" s="13"/>
      <c r="L54" s="17"/>
      <c r="M54" s="20"/>
      <c r="N54" s="14"/>
      <c r="O54" s="13"/>
      <c r="P54" s="14"/>
      <c r="Q54" s="20"/>
      <c r="R54" s="14"/>
      <c r="S54" s="43"/>
      <c r="T54" s="13"/>
      <c r="U54" s="17"/>
    </row>
    <row r="55" spans="1:21">
      <c r="A55" s="9"/>
      <c r="B55" s="10"/>
      <c r="C55" s="9"/>
      <c r="D55" s="9"/>
      <c r="I55" s="13"/>
      <c r="J55" s="14"/>
      <c r="K55" s="13"/>
      <c r="L55" s="17"/>
      <c r="M55" s="20"/>
      <c r="N55" s="14"/>
      <c r="O55" s="13"/>
      <c r="P55" s="14"/>
      <c r="Q55" s="20"/>
      <c r="R55" s="14"/>
      <c r="S55" s="43"/>
      <c r="T55" s="13"/>
      <c r="U55" s="17"/>
    </row>
    <row r="56" spans="1:21">
      <c r="A56" s="9"/>
      <c r="B56" s="10"/>
      <c r="C56" s="9"/>
      <c r="D56" s="9"/>
      <c r="I56" s="13"/>
      <c r="J56" s="14"/>
      <c r="K56" s="13"/>
      <c r="L56" s="17"/>
      <c r="M56" s="20"/>
      <c r="N56" s="14"/>
      <c r="O56" s="13"/>
      <c r="P56" s="14"/>
      <c r="Q56" s="20"/>
      <c r="R56" s="14"/>
      <c r="S56" s="43"/>
      <c r="T56" s="13"/>
      <c r="U56" s="17"/>
    </row>
    <row r="57" spans="1:21">
      <c r="A57" s="9"/>
      <c r="B57" s="10"/>
      <c r="C57" s="9"/>
      <c r="D57" s="9"/>
      <c r="I57" s="13"/>
      <c r="J57" s="14"/>
      <c r="K57" s="13"/>
      <c r="L57" s="17"/>
      <c r="M57" s="20"/>
      <c r="N57" s="14"/>
      <c r="O57" s="13"/>
      <c r="P57" s="14"/>
      <c r="Q57" s="20"/>
      <c r="R57" s="14"/>
      <c r="S57" s="43"/>
      <c r="T57" s="13"/>
      <c r="U57" s="17"/>
    </row>
    <row r="58" spans="1:21" ht="15.75" thickBot="1">
      <c r="A58" s="9"/>
      <c r="B58" s="10"/>
      <c r="C58" s="9"/>
      <c r="D58" s="9"/>
      <c r="I58" s="15"/>
      <c r="J58" s="16"/>
      <c r="K58" s="15"/>
      <c r="L58" s="18"/>
      <c r="M58" s="21"/>
      <c r="N58" s="18"/>
      <c r="O58" s="15"/>
      <c r="P58" s="18"/>
      <c r="Q58" s="21"/>
      <c r="R58" s="18"/>
      <c r="S58" s="44"/>
      <c r="T58" s="15"/>
      <c r="U58" s="18"/>
    </row>
    <row r="59" spans="1:21">
      <c r="A59" s="1"/>
      <c r="B59" s="1"/>
    </row>
  </sheetData>
  <mergeCells count="17">
    <mergeCell ref="B24:C24"/>
    <mergeCell ref="A1:B1"/>
    <mergeCell ref="C1:G1"/>
    <mergeCell ref="A3:H3"/>
    <mergeCell ref="A4:H4"/>
    <mergeCell ref="B23:C23"/>
    <mergeCell ref="B5:C5"/>
    <mergeCell ref="B6:C6"/>
    <mergeCell ref="B7:C7"/>
    <mergeCell ref="A17:H17"/>
    <mergeCell ref="A19:H19"/>
    <mergeCell ref="B21:C21"/>
    <mergeCell ref="B22:C22"/>
    <mergeCell ref="B8:C8"/>
    <mergeCell ref="B12:C12"/>
    <mergeCell ref="B13:C13"/>
    <mergeCell ref="B20:C20"/>
  </mergeCells>
  <conditionalFormatting sqref="D10:F10 H10 D15:F15 H15">
    <cfRule type="cellIs" dxfId="0" priority="9" operator="equal">
      <formula>0</formula>
    </cfRule>
  </conditionalFormatting>
  <dataValidations count="6">
    <dataValidation type="list" allowBlank="1" showInputMessage="1" showErrorMessage="1" sqref="B13:C13">
      <formula1>$K$31:$K$58</formula1>
    </dataValidation>
    <dataValidation type="list" allowBlank="1" showInputMessage="1" showErrorMessage="1" sqref="B20:C20">
      <formula1>$M$31:$M$58</formula1>
    </dataValidation>
    <dataValidation type="list" allowBlank="1" showInputMessage="1" showErrorMessage="1" sqref="B21:C21">
      <formula1>$O$31:$O$58</formula1>
    </dataValidation>
    <dataValidation type="list" allowBlank="1" showInputMessage="1" showErrorMessage="1" sqref="B22:C22">
      <formula1>$Q$31:$Q$58</formula1>
    </dataValidation>
    <dataValidation type="list" allowBlank="1" showInputMessage="1" showErrorMessage="1" sqref="B23:C23">
      <formula1>$S$31:$S$58</formula1>
    </dataValidation>
    <dataValidation type="list" allowBlank="1" showInputMessage="1" showErrorMessage="1" sqref="B24:C24">
      <formula1>$T$31:$T$58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orientation="portrait" r:id="rId1"/>
  <headerFooter>
    <oddFooter>&amp;CPage 2/2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A3"/>
  <sheetViews>
    <sheetView workbookViewId="0">
      <selection activeCell="B11" sqref="B11"/>
    </sheetView>
  </sheetViews>
  <sheetFormatPr baseColWidth="10" defaultRowHeight="15"/>
  <cols>
    <col min="1" max="1" width="23.28515625" customWidth="1"/>
  </cols>
  <sheetData>
    <row r="2" spans="1:1">
      <c r="A2" t="s">
        <v>138</v>
      </c>
    </row>
    <row r="3" spans="1:1">
      <c r="A3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Page 1</vt:lpstr>
      <vt:lpstr>Page 2</vt:lpstr>
      <vt:lpstr>Feuil1</vt:lpstr>
      <vt:lpstr>'Page 1'!Zone_d_impression</vt:lpstr>
      <vt:lpstr>'Page 2'!Zone_d_impression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CANDAS</dc:creator>
  <cp:lastModifiedBy>CANDAS</cp:lastModifiedBy>
  <cp:lastPrinted>2015-04-20T13:53:27Z</cp:lastPrinted>
  <dcterms:created xsi:type="dcterms:W3CDTF">2015-03-16T15:48:18Z</dcterms:created>
  <dcterms:modified xsi:type="dcterms:W3CDTF">2015-04-20T14:46:11Z</dcterms:modified>
</cp:coreProperties>
</file>